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Contable\"/>
    </mc:Choice>
  </mc:AlternateContent>
  <xr:revisionPtr revIDLastSave="0" documentId="13_ncr:1_{78B74A84-F05C-42D6-8278-03CAA9DBE9AF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720" xr2:uid="{00000000-000D-0000-FFFF-FFFF00000000}"/>
  </bookViews>
  <sheets>
    <sheet name="ESF" sheetId="1" r:id="rId1"/>
  </sheets>
  <definedNames>
    <definedName name="ANEXO">#REF!</definedName>
    <definedName name="_xlnm.Print_Area" localSheetId="0">ESF!$B$2:$H$77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G29" i="1" l="1"/>
  <c r="C32" i="1"/>
  <c r="H49" i="1"/>
  <c r="D32" i="1"/>
  <c r="G49" i="1"/>
  <c r="H51" i="1"/>
  <c r="G51" i="1" l="1"/>
</calcChain>
</file>

<file path=xl/sharedStrings.xml><?xml version="1.0" encoding="utf-8"?>
<sst xmlns="http://schemas.openxmlformats.org/spreadsheetml/2006/main" count="77" uniqueCount="74">
  <si>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</si>
  <si>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</si>
  <si>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</si>
  <si>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</si>
  <si>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</si>
  <si>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</si>
  <si>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</si>
  <si>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</si>
  <si>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</si>
  <si>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</si>
  <si>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</si>
  <si>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</si>
  <si>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</si>
  <si>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</si>
  <si>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</si>
  <si>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</si>
  <si>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</si>
  <si>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</si>
  <si>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</si>
  <si>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</si>
  <si>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</si>
  <si>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</si>
  <si>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</si>
  <si>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</si>
  <si>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</si>
  <si>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</si>
  <si>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</si>
  <si>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</si>
  <si>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</si>
  <si>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</si>
  <si>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</si>
  <si>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</si>
  <si>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</si>
  <si>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</si>
  <si>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</si>
  <si>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</si>
  <si>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</si>
  <si>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</si>
  <si>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</si>
  <si>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</si>
  <si>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</si>
  <si>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</si>
  <si>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</si>
  <si>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</si>
  <si>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</si>
  <si>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</si>
  <si>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</si>
  <si>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</si>
  <si>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</si>
  <si>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</si>
  <si>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</si>
  <si>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</si>
  <si>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</si>
  <si>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</si>
  <si>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</si>
  <si>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</si>
  <si>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</si>
  <si>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</si>
  <si>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</si>
  <si>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</si>
  <si>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</si>
  <si>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PRESIDENTE MUNICIPAL</t>
  </si>
  <si>
    <t>_______________________________________</t>
  </si>
  <si>
    <t>REGIDOR PRESIDENTE</t>
  </si>
  <si>
    <t>TESORERA MUNICIPAL</t>
  </si>
  <si>
    <t>COMISIÓN DE HACIENDA Y PLANEACIÓN</t>
  </si>
  <si>
    <t>_____________________________________</t>
  </si>
  <si>
    <t>LIC. FRANCISCO JAVIER TURATI MUÑOZ</t>
  </si>
  <si>
    <t>MTRA. AÍDA AMANDA CÓRDOVA CHÁVEZ</t>
  </si>
  <si>
    <t>Municipio de Chihuahua</t>
  </si>
  <si>
    <t>2024</t>
  </si>
  <si>
    <t>2023</t>
  </si>
  <si>
    <t>MTRO. JORGE CRISTÓBAL CRUZ RUSSEK</t>
  </si>
  <si>
    <t>Al 30 de junio de 2024 y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</si>
</sst>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79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  <xf numFmtId="0" fontId="11" fillId="0" borderId="0" xfId="0" applyFont="1" applyProtection="1">
      <protection locked="0"/>
    </xf>
  </cellXfs>
  <cellStyles count="3">
    <cellStyle name="Millares" xfId="1" builtinId="3"/>
    <cellStyle name="Normal" xfId="0" builtinId="0"/>
    <cellStyle name="Normal 10 2" xfId="2" xr:uid="{B9784843-29AD-4A6E-8FC6-E64A1B171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214313</xdr:colOff>
      <xdr:row>1</xdr:row>
      <xdr:rowOff>119062</xdr:rowOff>
    </xdr:from>
    <xdr:to>
      <xdr:col>1</xdr:col>
      <xdr:colOff>1598225</xdr:colOff>
      <xdr:row>3</xdr:row>
      <xdr:rowOff>198170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F7BB7B-04E3-61F4-5653-5C78A5DA5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907" y="333375"/>
          <a:ext cx="138391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80" zoomScaleNormal="80" workbookViewId="0">
      <selection activeCell="C74" sqref="C74"/>
    </sheetView>
  </sheetViews>
  <sheetFormatPr baseColWidth="10" defaultColWidth="11.5703125" defaultRowHeight="15" x14ac:dyDescent="0.25"/>
  <cols>
    <col min="1" max="1" width="2.7109375" style="1" customWidth="1"/>
    <col min="2" max="2" width="42.28515625" style="1" customWidth="1"/>
    <col min="3" max="3" width="20.140625" style="23" customWidth="1"/>
    <col min="4" max="4" width="19.28515625" style="23" customWidth="1"/>
    <col min="5" max="5" width="8.7109375" style="1" customWidth="1"/>
    <col min="6" max="6" width="35.140625" style="1" customWidth="1"/>
    <col min="7" max="7" width="20.7109375" style="23" customWidth="1"/>
    <col min="8" max="8" width="22" style="23" customWidth="1"/>
    <col min="9" max="16384" width="11.5703125" style="1"/>
  </cols>
  <sheetData>
    <row r="1" spans="2:8" ht="16.899999999999999" customHeight="1" thickBot="1" x14ac:dyDescent="0.3"/>
    <row r="2" spans="2:8" ht="20.100000000000001" customHeight="1" x14ac:dyDescent="0.25">
      <c r="B2" s="68" t="s">
        <v>69</v>
      </c>
      <c r="C2" s="69"/>
      <c r="D2" s="69"/>
      <c r="E2" s="69"/>
      <c r="F2" s="69"/>
      <c r="G2" s="69"/>
      <c r="H2" s="70"/>
    </row>
    <row r="3" spans="2:8" ht="20.100000000000001" customHeight="1" x14ac:dyDescent="0.25">
      <c r="B3" s="71" t="s">
        <v>0</v>
      </c>
      <c r="C3" s="72"/>
      <c r="D3" s="72"/>
      <c r="E3" s="72"/>
      <c r="F3" s="72"/>
      <c r="G3" s="72"/>
      <c r="H3" s="73"/>
    </row>
    <row r="4" spans="2:8" ht="20.100000000000001" customHeight="1" thickBot="1" x14ac:dyDescent="0.3">
      <c r="B4" s="74" t="s">
        <v>73</v>
      </c>
      <c r="C4" s="75"/>
      <c r="D4" s="75"/>
      <c r="E4" s="75"/>
      <c r="F4" s="75"/>
      <c r="G4" s="75"/>
      <c r="H4" s="76"/>
    </row>
    <row r="5" spans="2:8" x14ac:dyDescent="0.25">
      <c r="B5" s="2" t="s">
        <v>1</v>
      </c>
      <c r="C5" s="21" t="s">
        <v>70</v>
      </c>
      <c r="D5" s="21" t="s">
        <v>71</v>
      </c>
      <c r="E5" s="3"/>
      <c r="F5" s="3" t="s">
        <v>2</v>
      </c>
      <c r="G5" s="21" t="s">
        <v>70</v>
      </c>
      <c r="H5" s="22" t="s">
        <v>71</v>
      </c>
    </row>
    <row r="6" spans="2:8" x14ac:dyDescent="0.25">
      <c r="B6" s="65"/>
      <c r="C6" s="66"/>
      <c r="D6" s="66"/>
      <c r="E6" s="4"/>
      <c r="F6" s="66"/>
      <c r="G6" s="66"/>
      <c r="H6" s="77"/>
    </row>
    <row r="7" spans="2:8" x14ac:dyDescent="0.25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25">
      <c r="B8" s="7" t="s">
        <v>5</v>
      </c>
      <c r="C8" s="26">
        <v>1005408587.21</v>
      </c>
      <c r="D8" s="26">
        <v>521238041.57999998</v>
      </c>
      <c r="E8" s="4"/>
      <c r="F8" s="8" t="s">
        <v>6</v>
      </c>
      <c r="G8" s="26">
        <v>213368504.09999999</v>
      </c>
      <c r="H8" s="27">
        <v>298399629.41000003</v>
      </c>
    </row>
    <row r="9" spans="2:8" ht="23.45" customHeight="1" x14ac:dyDescent="0.25">
      <c r="B9" s="18" t="s">
        <v>7</v>
      </c>
      <c r="C9" s="47">
        <v>112799592.13</v>
      </c>
      <c r="D9" s="47">
        <v>98886591.769999996</v>
      </c>
      <c r="E9" s="19"/>
      <c r="F9" s="20" t="s">
        <v>8</v>
      </c>
      <c r="G9" s="28">
        <v>128348122.42</v>
      </c>
      <c r="H9" s="29">
        <v>120851380.58</v>
      </c>
    </row>
    <row r="10" spans="2:8" ht="24" x14ac:dyDescent="0.25">
      <c r="B10" s="7" t="s">
        <v>9</v>
      </c>
      <c r="C10" s="26">
        <v>118146051</v>
      </c>
      <c r="D10" s="26">
        <v>34003307.909999996</v>
      </c>
      <c r="E10" s="4"/>
      <c r="F10" s="8" t="s">
        <v>10</v>
      </c>
      <c r="G10" s="30">
        <v>62243424.289999999</v>
      </c>
      <c r="H10" s="31">
        <v>137762595.43000001</v>
      </c>
    </row>
    <row r="11" spans="2:8" x14ac:dyDescent="0.25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x14ac:dyDescent="0.25">
      <c r="B12" s="7" t="s">
        <v>13</v>
      </c>
      <c r="C12" s="26">
        <v>9435470.2200000007</v>
      </c>
      <c r="D12" s="30">
        <v>9435470.2200000007</v>
      </c>
      <c r="E12" s="4"/>
      <c r="F12" s="8" t="s">
        <v>14</v>
      </c>
      <c r="G12" s="30">
        <v>0</v>
      </c>
      <c r="H12" s="31">
        <v>0</v>
      </c>
    </row>
    <row r="13" spans="2:8" ht="24" x14ac:dyDescent="0.25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66715766.350000001</v>
      </c>
      <c r="H13" s="31">
        <v>61444409.770000003</v>
      </c>
    </row>
    <row r="14" spans="2:8" x14ac:dyDescent="0.25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72437519.739999995</v>
      </c>
      <c r="H14" s="31">
        <v>7367.14</v>
      </c>
    </row>
    <row r="15" spans="2:8" x14ac:dyDescent="0.25">
      <c r="B15" s="7"/>
      <c r="C15" s="48"/>
      <c r="D15" s="48"/>
      <c r="E15" s="3"/>
      <c r="F15" s="8" t="s">
        <v>19</v>
      </c>
      <c r="G15" s="30">
        <v>12366796.050000001</v>
      </c>
      <c r="H15" s="31">
        <v>7368801.21</v>
      </c>
    </row>
    <row r="16" spans="2:8" x14ac:dyDescent="0.25">
      <c r="B16" s="9" t="s">
        <v>20</v>
      </c>
      <c r="C16" s="34">
        <f>SUM(C8:C14)</f>
        <v>1245789700.5600002</v>
      </c>
      <c r="D16" s="34">
        <f>SUM(D8:D14)</f>
        <v>663563411.48000002</v>
      </c>
      <c r="E16" s="4"/>
      <c r="F16" s="8"/>
      <c r="G16" s="32"/>
      <c r="H16" s="33"/>
    </row>
    <row r="17" spans="2:8" x14ac:dyDescent="0.25">
      <c r="B17" s="9"/>
      <c r="C17" s="32"/>
      <c r="D17" s="32"/>
      <c r="E17" s="4"/>
      <c r="F17" s="10" t="s">
        <v>21</v>
      </c>
      <c r="G17" s="34">
        <f>SUM(G8:G15)</f>
        <v>555480132.94999993</v>
      </c>
      <c r="H17" s="35">
        <f>SUM(H8:H15)</f>
        <v>625834183.54000008</v>
      </c>
    </row>
    <row r="18" spans="2:8" ht="16.899999999999999" customHeight="1" x14ac:dyDescent="0.25">
      <c r="B18" s="11" t="s">
        <v>22</v>
      </c>
      <c r="C18" s="38"/>
      <c r="D18" s="38"/>
      <c r="E18" s="3"/>
      <c r="F18" s="10"/>
      <c r="G18" s="36"/>
      <c r="H18" s="37"/>
    </row>
    <row r="19" spans="2:8" ht="16.899999999999999" customHeight="1" x14ac:dyDescent="0.25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4" x14ac:dyDescent="0.25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4" x14ac:dyDescent="0.25">
      <c r="B21" s="7" t="s">
        <v>27</v>
      </c>
      <c r="C21" s="26">
        <v>3385681589.0300002</v>
      </c>
      <c r="D21" s="26">
        <v>3249366343.96</v>
      </c>
      <c r="E21" s="4"/>
      <c r="F21" s="8" t="s">
        <v>28</v>
      </c>
      <c r="G21" s="30">
        <v>76191211.609999999</v>
      </c>
      <c r="H21" s="31">
        <v>113159140.17</v>
      </c>
    </row>
    <row r="22" spans="2:8" x14ac:dyDescent="0.25">
      <c r="B22" s="7" t="s">
        <v>29</v>
      </c>
      <c r="C22" s="26">
        <v>1324117451.6199999</v>
      </c>
      <c r="D22" s="26">
        <v>1316284427.73</v>
      </c>
      <c r="E22" s="4"/>
      <c r="F22" s="8" t="s">
        <v>30</v>
      </c>
      <c r="G22" s="30">
        <v>72734693.950000003</v>
      </c>
      <c r="H22" s="31">
        <v>99673469.349999994</v>
      </c>
    </row>
    <row r="23" spans="2:8" x14ac:dyDescent="0.25">
      <c r="B23" s="7" t="s">
        <v>31</v>
      </c>
      <c r="C23" s="26">
        <v>86540561.930000007</v>
      </c>
      <c r="D23" s="26">
        <v>86429357.069999993</v>
      </c>
      <c r="E23" s="4"/>
      <c r="F23" s="8" t="s">
        <v>32</v>
      </c>
      <c r="G23" s="26">
        <v>0</v>
      </c>
      <c r="H23" s="27">
        <v>0</v>
      </c>
    </row>
    <row r="24" spans="2:8" ht="24" x14ac:dyDescent="0.25">
      <c r="B24" s="7" t="s">
        <v>33</v>
      </c>
      <c r="C24" s="26">
        <v>-1150046953.6500001</v>
      </c>
      <c r="D24" s="26">
        <v>-1109528027.1199999</v>
      </c>
      <c r="E24" s="4"/>
      <c r="F24" s="8" t="s">
        <v>34</v>
      </c>
      <c r="G24" s="30">
        <v>0</v>
      </c>
      <c r="H24" s="31">
        <v>0</v>
      </c>
    </row>
    <row r="25" spans="2:8" x14ac:dyDescent="0.25">
      <c r="B25" s="7" t="s">
        <v>35</v>
      </c>
      <c r="C25" s="30">
        <v>204539334.03</v>
      </c>
      <c r="D25" s="30">
        <v>234010520.75</v>
      </c>
      <c r="E25" s="4"/>
      <c r="F25" s="8" t="s">
        <v>36</v>
      </c>
      <c r="G25" s="30">
        <v>44912276.189999998</v>
      </c>
      <c r="H25" s="31">
        <v>44912276.189999998</v>
      </c>
    </row>
    <row r="26" spans="2:8" ht="24" x14ac:dyDescent="0.25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x14ac:dyDescent="0.25">
      <c r="B27" s="7"/>
      <c r="C27" s="32"/>
      <c r="D27" s="32"/>
      <c r="E27" s="4"/>
      <c r="F27" s="10" t="s">
        <v>38</v>
      </c>
      <c r="G27" s="34">
        <f>SUM(G20:G25)</f>
        <v>193838181.75</v>
      </c>
      <c r="H27" s="35">
        <f>SUM(H20:H25)</f>
        <v>257744885.70999998</v>
      </c>
    </row>
    <row r="28" spans="2:8" x14ac:dyDescent="0.25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25">
      <c r="B29" s="12"/>
      <c r="C29" s="32"/>
      <c r="D29" s="32"/>
      <c r="E29" s="4"/>
      <c r="F29" s="13" t="s">
        <v>40</v>
      </c>
      <c r="G29" s="38">
        <f>SUM(G27,G17)</f>
        <v>749318314.69999993</v>
      </c>
      <c r="H29" s="39">
        <f>SUM(H27,H17)</f>
        <v>883579069.25</v>
      </c>
    </row>
    <row r="30" spans="2:8" x14ac:dyDescent="0.25">
      <c r="B30" s="9" t="s">
        <v>41</v>
      </c>
      <c r="C30" s="32">
        <f>SUM(C19:C28)</f>
        <v>3850831982.96</v>
      </c>
      <c r="D30" s="32">
        <f>SUM(D19:D28)</f>
        <v>3776562622.3900003</v>
      </c>
      <c r="E30" s="4"/>
      <c r="F30" s="13"/>
      <c r="G30" s="40"/>
      <c r="H30" s="41"/>
    </row>
    <row r="31" spans="2:8" x14ac:dyDescent="0.25">
      <c r="B31" s="12"/>
      <c r="C31" s="48"/>
      <c r="D31" s="48"/>
      <c r="E31" s="4"/>
      <c r="F31" s="6" t="s">
        <v>42</v>
      </c>
      <c r="G31" s="38"/>
      <c r="H31" s="39"/>
    </row>
    <row r="32" spans="2:8" x14ac:dyDescent="0.25">
      <c r="B32" s="14" t="s">
        <v>43</v>
      </c>
      <c r="C32" s="38">
        <f>SUM(C30,C16)</f>
        <v>5096621683.5200005</v>
      </c>
      <c r="D32" s="38">
        <f>SUM(D30,D16)</f>
        <v>4440126033.8700008</v>
      </c>
      <c r="E32" s="4"/>
      <c r="F32" s="6"/>
      <c r="G32" s="38"/>
      <c r="H32" s="39"/>
    </row>
    <row r="33" spans="2:8" ht="22.5" customHeight="1" x14ac:dyDescent="0.25">
      <c r="B33" s="12"/>
      <c r="C33" s="49"/>
      <c r="D33" s="49"/>
      <c r="E33" s="4"/>
      <c r="F33" s="13" t="s">
        <v>44</v>
      </c>
      <c r="G33" s="38">
        <f>SUM(G34:G36)</f>
        <v>1738200357.6099999</v>
      </c>
      <c r="H33" s="39">
        <f>SUM(H34:H36)</f>
        <v>1384841526.22</v>
      </c>
    </row>
    <row r="34" spans="2:8" x14ac:dyDescent="0.25">
      <c r="B34" s="61"/>
      <c r="C34" s="62"/>
      <c r="D34" s="62"/>
      <c r="E34" s="4"/>
      <c r="F34" s="8" t="s">
        <v>45</v>
      </c>
      <c r="G34" s="26">
        <v>0</v>
      </c>
      <c r="H34" s="27">
        <v>0</v>
      </c>
    </row>
    <row r="35" spans="2:8" x14ac:dyDescent="0.25">
      <c r="B35" s="61"/>
      <c r="C35" s="62"/>
      <c r="D35" s="62"/>
      <c r="E35" s="4"/>
      <c r="F35" s="8" t="s">
        <v>46</v>
      </c>
      <c r="G35" s="26">
        <v>1738200357.6099999</v>
      </c>
      <c r="H35" s="27">
        <v>1384841526.22</v>
      </c>
    </row>
    <row r="36" spans="2:8" ht="24" x14ac:dyDescent="0.25">
      <c r="B36" s="61"/>
      <c r="C36" s="62"/>
      <c r="D36" s="62"/>
      <c r="E36" s="4"/>
      <c r="F36" s="8" t="s">
        <v>47</v>
      </c>
      <c r="G36" s="30">
        <v>0</v>
      </c>
      <c r="H36" s="31">
        <v>0</v>
      </c>
    </row>
    <row r="37" spans="2:8" x14ac:dyDescent="0.25">
      <c r="B37" s="63"/>
      <c r="C37" s="64"/>
      <c r="D37" s="64"/>
      <c r="E37" s="4"/>
      <c r="F37" s="6"/>
      <c r="G37" s="42"/>
      <c r="H37" s="43"/>
    </row>
    <row r="38" spans="2:8" ht="29.25" customHeight="1" x14ac:dyDescent="0.25">
      <c r="B38" s="65"/>
      <c r="C38" s="66"/>
      <c r="D38" s="66"/>
      <c r="E38" s="15"/>
      <c r="F38" s="13" t="s">
        <v>48</v>
      </c>
      <c r="G38" s="42">
        <f>SUM(G39:G43)</f>
        <v>2609103011.2100005</v>
      </c>
      <c r="H38" s="43">
        <f>SUM(H39:H43)</f>
        <v>2171705438.3999996</v>
      </c>
    </row>
    <row r="39" spans="2:8" ht="24" x14ac:dyDescent="0.25">
      <c r="B39" s="63"/>
      <c r="C39" s="64"/>
      <c r="D39" s="64"/>
      <c r="E39" s="4"/>
      <c r="F39" s="8" t="s">
        <v>49</v>
      </c>
      <c r="G39" s="26">
        <v>879968084.52000046</v>
      </c>
      <c r="H39" s="27">
        <v>752277823.14999998</v>
      </c>
    </row>
    <row r="40" spans="2:8" x14ac:dyDescent="0.25">
      <c r="B40" s="63"/>
      <c r="C40" s="64"/>
      <c r="D40" s="64"/>
      <c r="E40" s="4"/>
      <c r="F40" s="8" t="s">
        <v>50</v>
      </c>
      <c r="G40" s="26">
        <v>1203173631.49</v>
      </c>
      <c r="H40" s="27">
        <v>893466320.04999995</v>
      </c>
    </row>
    <row r="41" spans="2:8" x14ac:dyDescent="0.25">
      <c r="B41" s="63"/>
      <c r="C41" s="64"/>
      <c r="D41" s="64"/>
      <c r="E41" s="4"/>
      <c r="F41" s="8" t="s">
        <v>51</v>
      </c>
      <c r="G41" s="30">
        <v>0</v>
      </c>
      <c r="H41" s="31">
        <v>0</v>
      </c>
    </row>
    <row r="42" spans="2:8" ht="17.45" customHeight="1" x14ac:dyDescent="0.25">
      <c r="B42" s="63"/>
      <c r="C42" s="64"/>
      <c r="D42" s="64"/>
      <c r="E42" s="4"/>
      <c r="F42" s="8" t="s">
        <v>52</v>
      </c>
      <c r="G42" s="30">
        <v>0</v>
      </c>
      <c r="H42" s="31">
        <v>0</v>
      </c>
    </row>
    <row r="43" spans="2:8" ht="24" x14ac:dyDescent="0.25">
      <c r="B43" s="63"/>
      <c r="C43" s="64"/>
      <c r="D43" s="64"/>
      <c r="E43" s="4"/>
      <c r="F43" s="8" t="s">
        <v>53</v>
      </c>
      <c r="G43" s="26">
        <v>525961295.19999999</v>
      </c>
      <c r="H43" s="27">
        <v>525961295.19999999</v>
      </c>
    </row>
    <row r="44" spans="2:8" x14ac:dyDescent="0.25">
      <c r="B44" s="61"/>
      <c r="C44" s="62"/>
      <c r="D44" s="62"/>
      <c r="E44" s="4"/>
      <c r="F44" s="6"/>
      <c r="G44" s="42"/>
      <c r="H44" s="43"/>
    </row>
    <row r="45" spans="2:8" ht="36" x14ac:dyDescent="0.25">
      <c r="B45" s="65"/>
      <c r="C45" s="66"/>
      <c r="D45" s="66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61"/>
      <c r="C46" s="62"/>
      <c r="D46" s="62"/>
      <c r="E46" s="4"/>
      <c r="F46" s="8" t="s">
        <v>55</v>
      </c>
      <c r="G46" s="30">
        <v>0</v>
      </c>
      <c r="H46" s="31">
        <v>0</v>
      </c>
    </row>
    <row r="47" spans="2:8" ht="24" x14ac:dyDescent="0.25">
      <c r="B47" s="61"/>
      <c r="C47" s="62"/>
      <c r="D47" s="62"/>
      <c r="E47" s="4"/>
      <c r="F47" s="8" t="s">
        <v>56</v>
      </c>
      <c r="G47" s="30">
        <v>0</v>
      </c>
      <c r="H47" s="31">
        <v>0</v>
      </c>
    </row>
    <row r="48" spans="2:8" x14ac:dyDescent="0.25">
      <c r="B48" s="63"/>
      <c r="C48" s="64"/>
      <c r="D48" s="64"/>
      <c r="E48" s="4"/>
      <c r="F48" s="6"/>
      <c r="G48" s="44"/>
      <c r="H48" s="45"/>
    </row>
    <row r="49" spans="1:8" x14ac:dyDescent="0.25">
      <c r="B49" s="65"/>
      <c r="C49" s="66"/>
      <c r="D49" s="66"/>
      <c r="E49" s="3"/>
      <c r="F49" s="10" t="s">
        <v>57</v>
      </c>
      <c r="G49" s="34">
        <f>SUM(G45,G38,G33)</f>
        <v>4347303368.8200006</v>
      </c>
      <c r="H49" s="35">
        <f>SUM(H45,H38,H33)</f>
        <v>3556546964.6199999</v>
      </c>
    </row>
    <row r="50" spans="1:8" x14ac:dyDescent="0.25">
      <c r="B50" s="63"/>
      <c r="C50" s="64"/>
      <c r="D50" s="64"/>
      <c r="E50" s="4"/>
      <c r="F50" s="6"/>
      <c r="G50" s="42"/>
      <c r="H50" s="43"/>
    </row>
    <row r="51" spans="1:8" ht="24" x14ac:dyDescent="0.25">
      <c r="B51" s="65"/>
      <c r="C51" s="66"/>
      <c r="D51" s="66"/>
      <c r="E51" s="3"/>
      <c r="F51" s="13" t="s">
        <v>58</v>
      </c>
      <c r="G51" s="38">
        <f>SUM(G49,G29)</f>
        <v>5096621683.5200005</v>
      </c>
      <c r="H51" s="39">
        <f>SUM(H49,H29)</f>
        <v>4440126033.8699999</v>
      </c>
    </row>
    <row r="52" spans="1:8" ht="15.75" thickBot="1" x14ac:dyDescent="0.3">
      <c r="A52" s="16" t="s">
        <v>59</v>
      </c>
      <c r="B52" s="67"/>
      <c r="C52" s="59"/>
      <c r="D52" s="59"/>
      <c r="E52" s="17"/>
      <c r="F52" s="59"/>
      <c r="G52" s="59"/>
      <c r="H52" s="60"/>
    </row>
    <row r="53" spans="1:8" x14ac:dyDescent="0.25">
      <c r="B53" s="1" t="s">
        <v>60</v>
      </c>
    </row>
    <row r="54" spans="1:8" s="52" customFormat="1" ht="16.899999999999999" customHeight="1" x14ac:dyDescent="0.25">
      <c r="C54" s="51"/>
      <c r="D54" s="51"/>
      <c r="E54" s="50"/>
      <c r="F54" s="50"/>
      <c r="G54" s="51"/>
      <c r="H54" s="51"/>
    </row>
    <row r="55" spans="1:8" s="52" customFormat="1" x14ac:dyDescent="0.25">
      <c r="B55" s="54"/>
      <c r="C55" s="53"/>
      <c r="D55" s="53"/>
      <c r="G55" s="53"/>
      <c r="H55" s="53"/>
    </row>
    <row r="56" spans="1:8" s="52" customFormat="1" x14ac:dyDescent="0.2">
      <c r="D56" s="55"/>
      <c r="E56" s="56" t="s">
        <v>61</v>
      </c>
      <c r="G56" s="53"/>
      <c r="H56" s="53"/>
    </row>
    <row r="57" spans="1:8" s="52" customFormat="1" x14ac:dyDescent="0.2">
      <c r="D57" s="55"/>
      <c r="E57" s="55"/>
      <c r="G57" s="53"/>
      <c r="H57" s="53"/>
    </row>
    <row r="58" spans="1:8" s="52" customFormat="1" x14ac:dyDescent="0.2">
      <c r="D58" s="55"/>
      <c r="E58" s="55"/>
      <c r="G58" s="53"/>
      <c r="H58" s="53"/>
    </row>
    <row r="59" spans="1:8" s="52" customFormat="1" x14ac:dyDescent="0.2">
      <c r="D59" s="55"/>
      <c r="E59" s="55"/>
      <c r="G59" s="53"/>
      <c r="H59" s="53"/>
    </row>
    <row r="60" spans="1:8" s="52" customFormat="1" x14ac:dyDescent="0.2">
      <c r="D60" s="55"/>
      <c r="E60" s="55"/>
      <c r="G60" s="53"/>
      <c r="H60" s="53"/>
    </row>
    <row r="61" spans="1:8" s="52" customFormat="1" x14ac:dyDescent="0.2">
      <c r="D61" s="55"/>
      <c r="E61" s="56" t="s">
        <v>62</v>
      </c>
      <c r="G61" s="53"/>
      <c r="H61" s="53"/>
    </row>
    <row r="62" spans="1:8" s="52" customFormat="1" x14ac:dyDescent="0.2">
      <c r="D62" s="55"/>
      <c r="E62" s="56" t="s">
        <v>72</v>
      </c>
      <c r="G62" s="53"/>
      <c r="H62" s="53"/>
    </row>
    <row r="63" spans="1:8" s="52" customFormat="1" x14ac:dyDescent="0.2">
      <c r="C63" s="55"/>
      <c r="D63" s="55"/>
      <c r="E63" s="55"/>
      <c r="G63" s="53"/>
      <c r="H63" s="53"/>
    </row>
    <row r="64" spans="1:8" s="52" customFormat="1" x14ac:dyDescent="0.2">
      <c r="C64" s="55"/>
      <c r="D64" s="55"/>
      <c r="E64" s="55"/>
      <c r="G64" s="53"/>
      <c r="H64" s="53"/>
    </row>
    <row r="65" spans="3:8" s="52" customFormat="1" x14ac:dyDescent="0.2">
      <c r="D65" s="55"/>
      <c r="E65" s="55"/>
      <c r="G65" s="53"/>
      <c r="H65" s="53"/>
    </row>
    <row r="66" spans="3:8" s="52" customFormat="1" x14ac:dyDescent="0.2">
      <c r="D66" s="55"/>
      <c r="E66" s="55"/>
      <c r="G66" s="53"/>
      <c r="H66" s="53"/>
    </row>
    <row r="67" spans="3:8" s="52" customFormat="1" x14ac:dyDescent="0.2">
      <c r="C67" s="56" t="s">
        <v>64</v>
      </c>
      <c r="D67" s="55"/>
      <c r="E67" s="55"/>
      <c r="F67" s="56" t="s">
        <v>63</v>
      </c>
      <c r="G67" s="53"/>
      <c r="H67" s="53"/>
    </row>
    <row r="68" spans="3:8" s="52" customFormat="1" x14ac:dyDescent="0.2">
      <c r="C68" s="56"/>
      <c r="D68" s="55"/>
      <c r="E68" s="55"/>
      <c r="F68" s="78" t="s">
        <v>65</v>
      </c>
      <c r="G68" s="53"/>
      <c r="H68" s="53"/>
    </row>
    <row r="69" spans="3:8" s="52" customFormat="1" x14ac:dyDescent="0.2">
      <c r="C69" s="57"/>
      <c r="D69" s="55"/>
      <c r="E69" s="55"/>
      <c r="F69" s="55"/>
      <c r="G69" s="53"/>
      <c r="H69" s="53"/>
    </row>
    <row r="70" spans="3:8" s="52" customFormat="1" x14ac:dyDescent="0.2">
      <c r="C70" s="55"/>
      <c r="D70" s="55"/>
      <c r="E70" s="55"/>
      <c r="F70" s="55"/>
      <c r="G70" s="53"/>
      <c r="H70" s="53"/>
    </row>
    <row r="71" spans="3:8" s="52" customFormat="1" x14ac:dyDescent="0.2">
      <c r="C71" s="55"/>
      <c r="D71" s="55"/>
      <c r="E71" s="55"/>
      <c r="F71" s="55"/>
      <c r="G71" s="53"/>
      <c r="H71" s="53"/>
    </row>
    <row r="72" spans="3:8" s="52" customFormat="1" x14ac:dyDescent="0.2">
      <c r="C72" s="55"/>
      <c r="D72" s="55"/>
      <c r="E72" s="55"/>
      <c r="G72" s="53"/>
      <c r="H72" s="53"/>
    </row>
    <row r="73" spans="3:8" s="52" customFormat="1" x14ac:dyDescent="0.2">
      <c r="C73" s="56" t="s">
        <v>66</v>
      </c>
      <c r="D73" s="55"/>
      <c r="E73" s="55"/>
      <c r="F73" s="56" t="s">
        <v>62</v>
      </c>
      <c r="G73" s="53"/>
      <c r="H73" s="53"/>
    </row>
    <row r="74" spans="3:8" s="52" customFormat="1" x14ac:dyDescent="0.2">
      <c r="C74" s="58" t="s">
        <v>68</v>
      </c>
      <c r="D74" s="53"/>
      <c r="F74" s="56" t="s">
        <v>67</v>
      </c>
      <c r="G74" s="53"/>
      <c r="H74" s="53"/>
    </row>
    <row r="75" spans="3:8" s="52" customFormat="1" x14ac:dyDescent="0.25">
      <c r="C75" s="53"/>
      <c r="D75" s="53"/>
      <c r="G75" s="53"/>
      <c r="H75" s="53"/>
    </row>
    <row r="76" spans="3:8" s="52" customFormat="1" x14ac:dyDescent="0.25">
      <c r="C76" s="53"/>
      <c r="D76" s="53"/>
      <c r="G76" s="53"/>
      <c r="H76" s="53"/>
    </row>
    <row r="77" spans="3:8" s="52" customFormat="1" x14ac:dyDescent="0.25">
      <c r="C77" s="53"/>
      <c r="D77" s="53"/>
      <c r="G77" s="53"/>
      <c r="H77" s="53"/>
    </row>
    <row r="78" spans="3:8" s="52" customFormat="1" x14ac:dyDescent="0.25">
      <c r="C78" s="53"/>
      <c r="D78" s="53"/>
      <c r="G78" s="53"/>
      <c r="H78" s="53"/>
    </row>
    <row r="79" spans="3:8" s="52" customFormat="1" x14ac:dyDescent="0.25">
      <c r="C79" s="53"/>
      <c r="D79" s="53"/>
      <c r="G79" s="53"/>
      <c r="H79" s="53"/>
    </row>
    <row r="80" spans="3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rintOptions horizontalCentered="1"/>
  <pageMargins left="0.70866141732283472" right="0.70866141732283472" top="0.74803149606299213" bottom="0.74803149606299213" header="0.31496062992125984" footer="0.31496062992125984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2024-07-18T20:43:31Z</cp:lastPrinted>
  <dcterms:created xsi:type="dcterms:W3CDTF">2019-12-03T18:04:32Z</dcterms:created>
  <dcterms:modified xsi:type="dcterms:W3CDTF">2024-07-18T20:43:43Z</dcterms:modified>
</cp:coreProperties>
</file>